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33fad30d9ed08ea7/Рабочий стол/"/>
    </mc:Choice>
  </mc:AlternateContent>
  <xr:revisionPtr revIDLastSave="37" documentId="13_ncr:1_{3E1EBA8B-023B-48FC-94AD-BA0C16233327}" xr6:coauthVersionLast="47" xr6:coauthVersionMax="47" xr10:uidLastSave="{271E287A-3BD8-40C8-A6C3-12AB6D169637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2" l="1"/>
  <c r="D30" i="2"/>
  <c r="N40" i="1"/>
  <c r="I31" i="1"/>
  <c r="N21" i="1"/>
  <c r="D31" i="1"/>
  <c r="I20" i="2"/>
  <c r="D20" i="2"/>
  <c r="I41" i="2"/>
  <c r="N20" i="2"/>
  <c r="N10" i="2"/>
  <c r="I10" i="2"/>
  <c r="D10" i="2"/>
  <c r="I50" i="1"/>
  <c r="D50" i="1"/>
  <c r="D40" i="1"/>
  <c r="N30" i="1"/>
  <c r="I20" i="1"/>
  <c r="D20" i="1"/>
  <c r="N10" i="1"/>
  <c r="I10" i="1"/>
  <c r="D10" i="1"/>
</calcChain>
</file>

<file path=xl/sharedStrings.xml><?xml version="1.0" encoding="utf-8"?>
<sst xmlns="http://schemas.openxmlformats.org/spreadsheetml/2006/main" count="286" uniqueCount="75">
  <si>
    <t>Компакт</t>
  </si>
  <si>
    <t>КАМАЗ</t>
  </si>
  <si>
    <t>ЕВРО</t>
  </si>
  <si>
    <t>Пл.пара</t>
  </si>
  <si>
    <t>Клапан</t>
  </si>
  <si>
    <t>Муфта</t>
  </si>
  <si>
    <t>Ремкомп</t>
  </si>
  <si>
    <t>ТННД</t>
  </si>
  <si>
    <t>Ремонт</t>
  </si>
  <si>
    <t>Диаг/Рег</t>
  </si>
  <si>
    <t>Даг/Рег</t>
  </si>
  <si>
    <t>ИТОГО</t>
  </si>
  <si>
    <t>Моторпал</t>
  </si>
  <si>
    <t xml:space="preserve">Ремонт </t>
  </si>
  <si>
    <t>Рег</t>
  </si>
  <si>
    <t>Диагн</t>
  </si>
  <si>
    <t>4с</t>
  </si>
  <si>
    <t>6с</t>
  </si>
  <si>
    <t>эл</t>
  </si>
  <si>
    <t>Пл.п.сек</t>
  </si>
  <si>
    <t>Бош-4</t>
  </si>
  <si>
    <t>Бош-6</t>
  </si>
  <si>
    <t>Регулир</t>
  </si>
  <si>
    <t>Диагност</t>
  </si>
  <si>
    <t xml:space="preserve"> ТНВД  CR </t>
  </si>
  <si>
    <t>Плюс з/ч</t>
  </si>
  <si>
    <t>под</t>
  </si>
  <si>
    <t>заказ</t>
  </si>
  <si>
    <t>Форс CR</t>
  </si>
  <si>
    <t>Р/к</t>
  </si>
  <si>
    <t>БОШ 8С</t>
  </si>
  <si>
    <t>БОШ-6эл</t>
  </si>
  <si>
    <t>БОШ 8-эл</t>
  </si>
  <si>
    <t>А-41</t>
  </si>
  <si>
    <t>ДТ-75</t>
  </si>
  <si>
    <t>СМД</t>
  </si>
  <si>
    <t>МТЗ</t>
  </si>
  <si>
    <t>ЮМЗ</t>
  </si>
  <si>
    <t>Д-37</t>
  </si>
  <si>
    <t>Д-240</t>
  </si>
  <si>
    <t>УТН</t>
  </si>
  <si>
    <t>Д-65</t>
  </si>
  <si>
    <t>А-01</t>
  </si>
  <si>
    <t>Т130</t>
  </si>
  <si>
    <t>С100</t>
  </si>
  <si>
    <t>Т/Д170</t>
  </si>
  <si>
    <t>Д108</t>
  </si>
  <si>
    <t>ЯМЗ236</t>
  </si>
  <si>
    <t>ЯМЗ238</t>
  </si>
  <si>
    <t>К700</t>
  </si>
  <si>
    <t>ЯМЗ240</t>
  </si>
  <si>
    <t>Д245</t>
  </si>
  <si>
    <t>Бычок</t>
  </si>
  <si>
    <t>Распыл</t>
  </si>
  <si>
    <t>11,14,16,</t>
  </si>
  <si>
    <t>ЦЕНА</t>
  </si>
  <si>
    <t>РЕМОНТ</t>
  </si>
  <si>
    <t>ПРОВЕРК</t>
  </si>
  <si>
    <t>РЕГУЛИР</t>
  </si>
  <si>
    <t>ремонт</t>
  </si>
  <si>
    <t>Тутай</t>
  </si>
  <si>
    <t>116,111,26</t>
  </si>
  <si>
    <t>ФОРСУН</t>
  </si>
  <si>
    <t>регулир</t>
  </si>
  <si>
    <t>провер</t>
  </si>
  <si>
    <t>МЕХАНИЧ</t>
  </si>
  <si>
    <t>с шайбам</t>
  </si>
  <si>
    <t>с 2х пруж</t>
  </si>
  <si>
    <t>компьютерная диагностика</t>
  </si>
  <si>
    <t>С100,Т130</t>
  </si>
  <si>
    <t>Т170</t>
  </si>
  <si>
    <t>Т 180</t>
  </si>
  <si>
    <t>МАРКА ТНВД</t>
  </si>
  <si>
    <t>Марка ТНВД</t>
  </si>
  <si>
    <t xml:space="preserve">Ремонт форсунок: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</si>
</sst>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Berlin Sans FB Demi"/>
      <family val="2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Berlin Sans FB Demi"/>
      <family val="2"/>
    </font>
    <font>
      <b/>
      <sz val="11"/>
      <color theme="0" tint="-0.499984740745262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0" tint="-0.499984740745262"/>
      <name val="Calibri"/>
      <family val="2"/>
      <scheme val="minor"/>
    </font>
    <font>
      <b/>
      <i/>
      <sz val="11"/>
      <color theme="0" tint="-0.499984740745262"/>
      <name val="Berlin Sans FB Demi"/>
      <family val="2"/>
    </font>
    <font>
      <b/>
      <i/>
      <sz val="11"/>
      <color theme="0" tint="-0.499984740745262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/>
    <xf numFmtId="0" fontId="3" fillId="2" borderId="1" xfId="0" applyFont="1" applyFill="1" applyBorder="1"/>
    <xf numFmtId="0" fontId="2" fillId="2" borderId="1" xfId="0" applyFont="1" applyFill="1" applyBorder="1"/>
    <xf numFmtId="0" fontId="1" fillId="0" borderId="1" xfId="0" applyFont="1" applyBorder="1"/>
    <xf numFmtId="0" fontId="0" fillId="0" borderId="1" xfId="0" applyBorder="1"/>
    <xf numFmtId="0" fontId="4" fillId="0" borderId="1" xfId="0" applyFont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0" borderId="1" xfId="0" applyFont="1" applyBorder="1"/>
    <xf numFmtId="0" fontId="0" fillId="2" borderId="1" xfId="0" applyFill="1" applyBorder="1"/>
    <xf numFmtId="0" fontId="4" fillId="2" borderId="1" xfId="0" applyFont="1" applyFill="1" applyBorder="1"/>
    <xf numFmtId="0" fontId="8" fillId="0" borderId="1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0" fontId="13" fillId="0" borderId="1" xfId="0" applyFont="1" applyBorder="1"/>
    <xf numFmtId="0" fontId="14" fillId="2" borderId="1" xfId="0" applyFont="1" applyFill="1" applyBorder="1"/>
    <xf numFmtId="0" fontId="15" fillId="2" borderId="1" xfId="0" applyFont="1" applyFill="1" applyBorder="1"/>
    <xf numFmtId="0" fontId="8" fillId="2" borderId="1" xfId="0" applyFont="1" applyFill="1" applyBorder="1"/>
    <xf numFmtId="0" fontId="11" fillId="2" borderId="1" xfId="0" applyFont="1" applyFill="1" applyBorder="1"/>
    <xf numFmtId="0" fontId="11" fillId="0" borderId="1" xfId="0" applyFont="1" applyBorder="1"/>
    <xf numFmtId="17" fontId="0" fillId="0" borderId="1" xfId="0" applyNumberFormat="1" applyBorder="1"/>
    <xf numFmtId="0" fontId="16" fillId="0" borderId="1" xfId="0" applyFont="1" applyBorder="1"/>
    <xf numFmtId="0" fontId="17" fillId="0" borderId="1" xfId="0" applyFont="1" applyBorder="1"/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topLeftCell="A25" workbookViewId="0">
      <selection activeCell="K42" sqref="K42"/>
    </sheetView>
  </sheetViews>
  <sheetFormatPr defaultRowHeight="15" x14ac:dyDescent="0.25"/>
  <cols>
    <col min="2" max="2" width="9.140625" customWidth="1"/>
    <col min="5" max="5" width="2.28515625" customWidth="1"/>
    <col min="7" max="7" width="9.140625" customWidth="1"/>
    <col min="10" max="10" width="1.7109375" customWidth="1"/>
    <col min="12" max="12" width="9.140625" customWidth="1"/>
  </cols>
  <sheetData>
    <row r="1" spans="1:14" x14ac:dyDescent="0.25">
      <c r="A1" t="s">
        <v>72</v>
      </c>
      <c r="F1" t="s">
        <v>73</v>
      </c>
      <c r="K1" t="s">
        <v>73</v>
      </c>
    </row>
    <row r="2" spans="1:14" x14ac:dyDescent="0.25">
      <c r="A2" s="1" t="s">
        <v>0</v>
      </c>
      <c r="B2" s="1">
        <v>40</v>
      </c>
      <c r="C2" s="1"/>
      <c r="D2" s="1"/>
      <c r="E2" s="2"/>
      <c r="F2" s="1" t="s">
        <v>0</v>
      </c>
      <c r="G2" s="1">
        <v>40</v>
      </c>
      <c r="H2" s="1"/>
      <c r="I2" s="1"/>
      <c r="J2" s="3"/>
      <c r="K2" s="1" t="s">
        <v>1</v>
      </c>
      <c r="L2" s="1" t="s">
        <v>2</v>
      </c>
      <c r="M2" s="1"/>
      <c r="N2" s="1"/>
    </row>
    <row r="3" spans="1:14" x14ac:dyDescent="0.25">
      <c r="A3" s="1">
        <v>173</v>
      </c>
      <c r="B3" s="1">
        <v>175</v>
      </c>
      <c r="C3" s="1"/>
      <c r="D3" s="1"/>
      <c r="E3" s="2"/>
      <c r="F3" s="1">
        <v>133</v>
      </c>
      <c r="G3" s="1"/>
      <c r="H3" s="1"/>
      <c r="I3" s="1"/>
      <c r="J3" s="3"/>
      <c r="K3" s="4" t="s">
        <v>3</v>
      </c>
      <c r="L3" s="4">
        <v>8</v>
      </c>
      <c r="M3" s="4">
        <v>1400</v>
      </c>
      <c r="N3" s="4">
        <v>11200</v>
      </c>
    </row>
    <row r="4" spans="1:14" x14ac:dyDescent="0.25">
      <c r="A4" s="5" t="s">
        <v>3</v>
      </c>
      <c r="B4" s="5">
        <v>8</v>
      </c>
      <c r="C4" s="5">
        <v>1500</v>
      </c>
      <c r="D4" s="5">
        <v>12000</v>
      </c>
      <c r="E4" s="2"/>
      <c r="F4" s="5" t="s">
        <v>3</v>
      </c>
      <c r="G4" s="5">
        <v>6</v>
      </c>
      <c r="H4" s="5">
        <v>1500</v>
      </c>
      <c r="I4" s="5">
        <v>9000</v>
      </c>
      <c r="J4" s="3"/>
      <c r="K4" s="5" t="s">
        <v>4</v>
      </c>
      <c r="L4" s="5">
        <v>8</v>
      </c>
      <c r="M4" s="5">
        <v>600</v>
      </c>
      <c r="N4" s="5">
        <v>4800</v>
      </c>
    </row>
    <row r="5" spans="1:14" x14ac:dyDescent="0.25">
      <c r="A5" s="5" t="s">
        <v>4</v>
      </c>
      <c r="B5" s="5">
        <v>8</v>
      </c>
      <c r="C5" s="5">
        <v>1000</v>
      </c>
      <c r="D5" s="5">
        <v>8000</v>
      </c>
      <c r="E5" s="2"/>
      <c r="F5" s="5" t="s">
        <v>4</v>
      </c>
      <c r="G5" s="5">
        <v>6</v>
      </c>
      <c r="H5" s="5">
        <v>1000</v>
      </c>
      <c r="I5" s="5">
        <v>6000</v>
      </c>
      <c r="J5" s="3"/>
      <c r="K5" s="5" t="s">
        <v>5</v>
      </c>
      <c r="L5" s="5">
        <v>1</v>
      </c>
      <c r="M5" s="5">
        <v>2400</v>
      </c>
      <c r="N5" s="5">
        <v>2400</v>
      </c>
    </row>
    <row r="6" spans="1:14" x14ac:dyDescent="0.25">
      <c r="A6" s="5" t="s">
        <v>6</v>
      </c>
      <c r="B6" s="5">
        <v>1</v>
      </c>
      <c r="C6" s="5"/>
      <c r="D6" s="5">
        <v>1400</v>
      </c>
      <c r="E6" s="2"/>
      <c r="F6" s="5" t="s">
        <v>6</v>
      </c>
      <c r="G6" s="5">
        <v>1</v>
      </c>
      <c r="H6" s="5">
        <v>1400</v>
      </c>
      <c r="I6" s="5">
        <v>1400</v>
      </c>
      <c r="J6" s="3"/>
      <c r="K6" s="5" t="s">
        <v>6</v>
      </c>
      <c r="L6" s="5">
        <v>1</v>
      </c>
      <c r="M6" s="5"/>
      <c r="N6" s="5">
        <v>1200</v>
      </c>
    </row>
    <row r="7" spans="1:14" x14ac:dyDescent="0.25">
      <c r="A7" s="5" t="s">
        <v>7</v>
      </c>
      <c r="B7" s="5">
        <v>1</v>
      </c>
      <c r="C7" s="5"/>
      <c r="D7" s="5">
        <v>1400</v>
      </c>
      <c r="E7" s="2"/>
      <c r="F7" s="5" t="s">
        <v>7</v>
      </c>
      <c r="G7" s="5">
        <v>1</v>
      </c>
      <c r="H7" s="5">
        <v>1400</v>
      </c>
      <c r="I7" s="5">
        <v>1400</v>
      </c>
      <c r="J7" s="3"/>
      <c r="K7" s="5" t="s">
        <v>7</v>
      </c>
      <c r="L7" s="5">
        <v>1</v>
      </c>
      <c r="M7" s="5"/>
      <c r="N7" s="5">
        <v>1200</v>
      </c>
    </row>
    <row r="8" spans="1:14" x14ac:dyDescent="0.25">
      <c r="A8" s="5" t="s">
        <v>8</v>
      </c>
      <c r="B8" s="5"/>
      <c r="C8" s="5"/>
      <c r="D8" s="5">
        <v>10000</v>
      </c>
      <c r="E8" s="2"/>
      <c r="F8" s="5" t="s">
        <v>8</v>
      </c>
      <c r="G8" s="5"/>
      <c r="H8" s="5"/>
      <c r="I8" s="5">
        <v>9000</v>
      </c>
      <c r="J8" s="3"/>
      <c r="K8" s="5" t="s">
        <v>8</v>
      </c>
      <c r="L8" s="5"/>
      <c r="M8" s="5"/>
      <c r="N8" s="5">
        <v>9000</v>
      </c>
    </row>
    <row r="9" spans="1:14" x14ac:dyDescent="0.25">
      <c r="A9" s="5" t="s">
        <v>9</v>
      </c>
      <c r="B9" s="5">
        <v>4000</v>
      </c>
      <c r="C9" s="5">
        <v>6000</v>
      </c>
      <c r="D9" s="5"/>
      <c r="E9" s="2"/>
      <c r="F9" s="5" t="s">
        <v>10</v>
      </c>
      <c r="G9" s="5">
        <v>3000</v>
      </c>
      <c r="H9" s="5">
        <v>5000</v>
      </c>
      <c r="I9" s="5"/>
      <c r="J9" s="3"/>
      <c r="K9" s="5" t="s">
        <v>9</v>
      </c>
      <c r="L9" s="5">
        <v>4000</v>
      </c>
      <c r="M9" s="5">
        <v>5600</v>
      </c>
      <c r="N9" s="5"/>
    </row>
    <row r="10" spans="1:14" x14ac:dyDescent="0.25">
      <c r="A10" s="5" t="s">
        <v>11</v>
      </c>
      <c r="B10" s="5"/>
      <c r="C10" s="5"/>
      <c r="D10" s="5">
        <f>SUM(D4:D9)</f>
        <v>32800</v>
      </c>
      <c r="E10" s="2"/>
      <c r="F10" s="5" t="s">
        <v>11</v>
      </c>
      <c r="G10" s="5"/>
      <c r="H10" s="5"/>
      <c r="I10" s="5">
        <f>SUM(I4:I9)</f>
        <v>26800</v>
      </c>
      <c r="J10" s="3"/>
      <c r="K10" s="5" t="s">
        <v>11</v>
      </c>
      <c r="L10" s="5"/>
      <c r="M10" s="5"/>
      <c r="N10" s="5">
        <f>SUM(N3:N9)</f>
        <v>29800</v>
      </c>
    </row>
    <row r="11" spans="1:14" x14ac:dyDescent="0.25">
      <c r="A11" s="6"/>
      <c r="B11" s="6"/>
      <c r="C11" s="6"/>
      <c r="D11" s="6"/>
      <c r="E11" s="7"/>
      <c r="F11" s="6"/>
      <c r="G11" s="6"/>
      <c r="H11" s="6"/>
      <c r="I11" s="6"/>
      <c r="J11" s="8"/>
      <c r="K11" s="6"/>
      <c r="L11" s="6"/>
      <c r="M11" s="6"/>
      <c r="N11" s="9"/>
    </row>
    <row r="12" spans="1:14" x14ac:dyDescent="0.25">
      <c r="A12" s="3" t="s">
        <v>73</v>
      </c>
      <c r="B12" s="3"/>
      <c r="C12" s="3"/>
      <c r="D12" s="3"/>
      <c r="E12" s="3"/>
      <c r="F12" s="3" t="s">
        <v>73</v>
      </c>
      <c r="G12" s="3"/>
      <c r="H12" s="3"/>
      <c r="I12" s="3"/>
      <c r="J12" s="3"/>
      <c r="K12" s="3" t="s">
        <v>73</v>
      </c>
      <c r="L12" s="3"/>
      <c r="M12" s="3"/>
      <c r="N12" s="3"/>
    </row>
    <row r="13" spans="1:14" x14ac:dyDescent="0.25">
      <c r="A13" s="1" t="s">
        <v>0</v>
      </c>
      <c r="B13" s="1">
        <v>773</v>
      </c>
      <c r="C13" s="1">
        <v>771</v>
      </c>
      <c r="D13" s="1">
        <v>774</v>
      </c>
      <c r="E13" s="3"/>
      <c r="F13" s="1" t="s">
        <v>0</v>
      </c>
      <c r="G13" s="1">
        <v>32</v>
      </c>
      <c r="H13" s="1">
        <v>363</v>
      </c>
      <c r="I13" s="1"/>
      <c r="J13" s="3"/>
      <c r="K13" s="1" t="s">
        <v>47</v>
      </c>
      <c r="L13" s="1"/>
      <c r="M13" s="1"/>
      <c r="N13" s="1"/>
    </row>
    <row r="14" spans="1:14" x14ac:dyDescent="0.25">
      <c r="A14" s="5" t="s">
        <v>3</v>
      </c>
      <c r="B14" s="5">
        <v>4</v>
      </c>
      <c r="C14" s="5">
        <v>1000</v>
      </c>
      <c r="D14" s="5">
        <v>4000</v>
      </c>
      <c r="E14" s="3"/>
      <c r="F14" s="5" t="s">
        <v>3</v>
      </c>
      <c r="G14" s="5">
        <v>6</v>
      </c>
      <c r="H14" s="5">
        <v>1000</v>
      </c>
      <c r="I14" s="5">
        <v>6000</v>
      </c>
      <c r="J14" s="10"/>
      <c r="K14" s="5" t="s">
        <v>3</v>
      </c>
      <c r="L14" s="5">
        <v>6</v>
      </c>
      <c r="M14" s="5">
        <v>900</v>
      </c>
      <c r="N14" s="5">
        <v>5400</v>
      </c>
    </row>
    <row r="15" spans="1:14" x14ac:dyDescent="0.25">
      <c r="A15" s="5" t="s">
        <v>4</v>
      </c>
      <c r="B15" s="5">
        <v>4</v>
      </c>
      <c r="C15" s="5">
        <v>600</v>
      </c>
      <c r="D15" s="5">
        <v>2400</v>
      </c>
      <c r="E15" s="10"/>
      <c r="F15" s="5" t="s">
        <v>4</v>
      </c>
      <c r="G15" s="5">
        <v>6</v>
      </c>
      <c r="H15" s="5">
        <v>600</v>
      </c>
      <c r="I15" s="5">
        <v>3600</v>
      </c>
      <c r="J15" s="10"/>
      <c r="K15" s="5" t="s">
        <v>4</v>
      </c>
      <c r="L15" s="5">
        <v>6</v>
      </c>
      <c r="M15" s="5">
        <v>500</v>
      </c>
      <c r="N15" s="5">
        <v>3000</v>
      </c>
    </row>
    <row r="16" spans="1:14" x14ac:dyDescent="0.25">
      <c r="A16" s="5" t="s">
        <v>6</v>
      </c>
      <c r="B16" s="5">
        <v>1</v>
      </c>
      <c r="C16" s="5"/>
      <c r="D16" s="5">
        <v>1200</v>
      </c>
      <c r="E16" s="10"/>
      <c r="F16" s="5" t="s">
        <v>6</v>
      </c>
      <c r="G16" s="5"/>
      <c r="H16" s="5"/>
      <c r="I16" s="5">
        <v>1200</v>
      </c>
      <c r="J16" s="10"/>
      <c r="K16" s="5" t="s">
        <v>6</v>
      </c>
      <c r="L16" s="5"/>
      <c r="M16" s="5"/>
      <c r="N16" s="5">
        <v>1200</v>
      </c>
    </row>
    <row r="17" spans="1:14" x14ac:dyDescent="0.25">
      <c r="A17" s="5" t="s">
        <v>7</v>
      </c>
      <c r="B17" s="5">
        <v>1</v>
      </c>
      <c r="C17" s="5"/>
      <c r="D17" s="5">
        <v>1400</v>
      </c>
      <c r="E17" s="10"/>
      <c r="F17" s="5" t="s">
        <v>7</v>
      </c>
      <c r="G17" s="5"/>
      <c r="H17" s="5"/>
      <c r="I17" s="5">
        <v>1400</v>
      </c>
      <c r="J17" s="10"/>
      <c r="K17" s="5" t="s">
        <v>7</v>
      </c>
      <c r="L17" s="5" t="s">
        <v>59</v>
      </c>
      <c r="M17" s="5"/>
      <c r="N17" s="5">
        <v>1200</v>
      </c>
    </row>
    <row r="18" spans="1:14" x14ac:dyDescent="0.25">
      <c r="A18" s="5" t="s">
        <v>8</v>
      </c>
      <c r="B18" s="5"/>
      <c r="C18" s="5"/>
      <c r="D18" s="5">
        <v>7000</v>
      </c>
      <c r="E18" s="10"/>
      <c r="F18" s="5" t="s">
        <v>8</v>
      </c>
      <c r="G18" s="5"/>
      <c r="H18" s="5"/>
      <c r="I18" s="5">
        <v>8000</v>
      </c>
      <c r="J18" s="10"/>
      <c r="K18" s="5" t="s">
        <v>5</v>
      </c>
      <c r="L18" s="5" t="s">
        <v>59</v>
      </c>
      <c r="M18" s="5"/>
      <c r="N18" s="5">
        <v>2400</v>
      </c>
    </row>
    <row r="19" spans="1:14" x14ac:dyDescent="0.25">
      <c r="A19" s="5" t="s">
        <v>9</v>
      </c>
      <c r="B19" s="5">
        <v>3000</v>
      </c>
      <c r="C19" s="5">
        <v>4000</v>
      </c>
      <c r="D19" s="5"/>
      <c r="E19" s="10"/>
      <c r="F19" s="5" t="s">
        <v>10</v>
      </c>
      <c r="G19" s="5">
        <v>3500</v>
      </c>
      <c r="H19" s="5">
        <v>4500</v>
      </c>
      <c r="I19" s="5"/>
      <c r="J19" s="10"/>
      <c r="K19" s="5" t="s">
        <v>8</v>
      </c>
      <c r="L19" s="5"/>
      <c r="M19" s="5"/>
      <c r="N19" s="5">
        <v>8000</v>
      </c>
    </row>
    <row r="20" spans="1:14" x14ac:dyDescent="0.25">
      <c r="A20" s="5" t="s">
        <v>11</v>
      </c>
      <c r="B20" s="5"/>
      <c r="C20" s="5"/>
      <c r="D20" s="5">
        <f>SUM(D14:D19)</f>
        <v>16000</v>
      </c>
      <c r="E20" s="10"/>
      <c r="F20" s="5" t="s">
        <v>11</v>
      </c>
      <c r="G20" s="5"/>
      <c r="H20" s="5"/>
      <c r="I20" s="5">
        <f>SUM(I14:I19)</f>
        <v>20200</v>
      </c>
      <c r="J20" s="10"/>
      <c r="K20" s="5" t="s">
        <v>9</v>
      </c>
      <c r="L20" s="5">
        <v>3000</v>
      </c>
      <c r="M20" s="5">
        <v>4000</v>
      </c>
      <c r="N20" s="5"/>
    </row>
    <row r="21" spans="1:14" x14ac:dyDescent="0.25">
      <c r="A21" s="6"/>
      <c r="B21" s="6"/>
      <c r="C21" s="6"/>
      <c r="D21" s="6"/>
      <c r="E21" s="11"/>
      <c r="F21" s="6"/>
      <c r="G21" s="6"/>
      <c r="H21" s="6"/>
      <c r="I21" s="6"/>
      <c r="J21" s="11"/>
      <c r="K21" s="5" t="s">
        <v>11</v>
      </c>
      <c r="L21" s="5"/>
      <c r="M21" s="5"/>
      <c r="N21" s="1">
        <f>SUM(N14:N20)</f>
        <v>21200</v>
      </c>
    </row>
    <row r="22" spans="1:14" x14ac:dyDescent="0.25">
      <c r="A22" s="3" t="s">
        <v>73</v>
      </c>
      <c r="B22" s="3"/>
      <c r="C22" s="3"/>
      <c r="D22" s="3"/>
      <c r="E22" s="10"/>
      <c r="F22" s="3" t="s">
        <v>73</v>
      </c>
      <c r="G22" s="3"/>
      <c r="H22" s="3"/>
      <c r="I22" s="3"/>
      <c r="J22" s="3"/>
      <c r="K22" s="3" t="s">
        <v>73</v>
      </c>
      <c r="L22" s="3"/>
      <c r="M22" s="3"/>
      <c r="N22" s="3"/>
    </row>
    <row r="23" spans="1:14" x14ac:dyDescent="0.25">
      <c r="A23" s="1" t="s">
        <v>1</v>
      </c>
      <c r="B23" s="1"/>
      <c r="C23" s="1"/>
      <c r="D23" s="1"/>
      <c r="E23" s="3"/>
      <c r="F23" s="1" t="s">
        <v>48</v>
      </c>
      <c r="G23" s="1"/>
      <c r="H23" s="1" t="s">
        <v>49</v>
      </c>
      <c r="I23" s="1"/>
      <c r="J23" s="3"/>
      <c r="K23" s="1" t="s">
        <v>0</v>
      </c>
      <c r="L23" s="1">
        <v>179</v>
      </c>
      <c r="M23" s="1" t="s">
        <v>18</v>
      </c>
      <c r="N23" s="1"/>
    </row>
    <row r="24" spans="1:14" x14ac:dyDescent="0.25">
      <c r="A24" s="5" t="s">
        <v>3</v>
      </c>
      <c r="B24" s="5">
        <v>8</v>
      </c>
      <c r="C24" s="5">
        <v>700</v>
      </c>
      <c r="D24" s="5">
        <v>5600</v>
      </c>
      <c r="E24" s="10"/>
      <c r="F24" s="5" t="s">
        <v>3</v>
      </c>
      <c r="G24" s="5">
        <v>8</v>
      </c>
      <c r="H24" s="5">
        <v>900</v>
      </c>
      <c r="I24" s="5">
        <v>7200</v>
      </c>
      <c r="J24" s="10"/>
      <c r="K24" s="5" t="s">
        <v>3</v>
      </c>
      <c r="L24" s="5">
        <v>8</v>
      </c>
      <c r="M24" s="5">
        <v>1950</v>
      </c>
      <c r="N24" s="5">
        <v>15600</v>
      </c>
    </row>
    <row r="25" spans="1:14" x14ac:dyDescent="0.25">
      <c r="A25" s="5" t="s">
        <v>4</v>
      </c>
      <c r="B25" s="5">
        <v>8</v>
      </c>
      <c r="C25" s="5">
        <v>600</v>
      </c>
      <c r="D25" s="5">
        <v>4800</v>
      </c>
      <c r="E25" s="10"/>
      <c r="F25" s="5" t="s">
        <v>4</v>
      </c>
      <c r="G25" s="5">
        <v>8</v>
      </c>
      <c r="H25" s="5">
        <v>500</v>
      </c>
      <c r="I25" s="5">
        <v>4000</v>
      </c>
      <c r="J25" s="10"/>
      <c r="K25" s="5" t="s">
        <v>4</v>
      </c>
      <c r="L25" s="5">
        <v>8</v>
      </c>
      <c r="M25" s="5">
        <v>1000</v>
      </c>
      <c r="N25" s="5">
        <v>8000</v>
      </c>
    </row>
    <row r="26" spans="1:14" x14ac:dyDescent="0.25">
      <c r="A26" s="5" t="s">
        <v>6</v>
      </c>
      <c r="B26" s="5"/>
      <c r="C26" s="5"/>
      <c r="D26" s="5">
        <v>1200</v>
      </c>
      <c r="E26" s="10"/>
      <c r="F26" s="5" t="s">
        <v>6</v>
      </c>
      <c r="G26" s="5"/>
      <c r="H26" s="5"/>
      <c r="I26" s="5">
        <v>1200</v>
      </c>
      <c r="J26" s="10"/>
      <c r="K26" s="5" t="s">
        <v>6</v>
      </c>
      <c r="L26" s="5"/>
      <c r="M26" s="5"/>
      <c r="N26" s="5">
        <v>1400</v>
      </c>
    </row>
    <row r="27" spans="1:14" x14ac:dyDescent="0.25">
      <c r="A27" s="5" t="s">
        <v>7</v>
      </c>
      <c r="B27" s="5" t="s">
        <v>59</v>
      </c>
      <c r="C27" s="5"/>
      <c r="D27" s="5">
        <v>1200</v>
      </c>
      <c r="E27" s="10"/>
      <c r="F27" s="5" t="s">
        <v>7</v>
      </c>
      <c r="G27" s="5" t="s">
        <v>59</v>
      </c>
      <c r="H27" s="5"/>
      <c r="I27" s="5">
        <v>1200</v>
      </c>
      <c r="J27" s="10"/>
      <c r="K27" s="5" t="s">
        <v>7</v>
      </c>
      <c r="L27" s="5"/>
      <c r="M27" s="5"/>
      <c r="N27" s="5">
        <v>1400</v>
      </c>
    </row>
    <row r="28" spans="1:14" x14ac:dyDescent="0.25">
      <c r="A28" s="5" t="s">
        <v>5</v>
      </c>
      <c r="B28" s="5" t="s">
        <v>59</v>
      </c>
      <c r="C28" s="5"/>
      <c r="D28" s="5">
        <v>2400</v>
      </c>
      <c r="E28" s="10"/>
      <c r="F28" s="5" t="s">
        <v>5</v>
      </c>
      <c r="G28" s="5" t="s">
        <v>59</v>
      </c>
      <c r="H28" s="5"/>
      <c r="I28" s="5">
        <v>2400</v>
      </c>
      <c r="J28" s="10"/>
      <c r="K28" s="5" t="s">
        <v>8</v>
      </c>
      <c r="L28" s="5"/>
      <c r="M28" s="5"/>
      <c r="N28" s="5">
        <v>11000</v>
      </c>
    </row>
    <row r="29" spans="1:14" x14ac:dyDescent="0.25">
      <c r="A29" s="5" t="s">
        <v>8</v>
      </c>
      <c r="B29" s="5"/>
      <c r="C29" s="5"/>
      <c r="D29" s="5">
        <v>9000</v>
      </c>
      <c r="E29" s="10"/>
      <c r="F29" s="5" t="s">
        <v>8</v>
      </c>
      <c r="G29" s="5"/>
      <c r="H29" s="5"/>
      <c r="I29" s="5">
        <v>9000</v>
      </c>
      <c r="J29" s="10"/>
      <c r="K29" s="5" t="s">
        <v>9</v>
      </c>
      <c r="L29" s="5">
        <v>4500</v>
      </c>
      <c r="M29" s="5">
        <v>6500</v>
      </c>
      <c r="N29" s="5"/>
    </row>
    <row r="30" spans="1:14" x14ac:dyDescent="0.25">
      <c r="A30" s="5" t="s">
        <v>9</v>
      </c>
      <c r="B30" s="5">
        <v>3500</v>
      </c>
      <c r="C30" s="5">
        <v>4500</v>
      </c>
      <c r="D30" s="5"/>
      <c r="E30" s="10"/>
      <c r="F30" s="5" t="s">
        <v>10</v>
      </c>
      <c r="G30" s="5">
        <v>3500</v>
      </c>
      <c r="H30" s="5">
        <v>4500</v>
      </c>
      <c r="I30" s="5"/>
      <c r="J30" s="10"/>
      <c r="K30" s="5" t="s">
        <v>11</v>
      </c>
      <c r="L30" s="5"/>
      <c r="M30" s="5"/>
      <c r="N30" s="5">
        <f>SUM(N24:N29)</f>
        <v>37400</v>
      </c>
    </row>
    <row r="31" spans="1:14" x14ac:dyDescent="0.25">
      <c r="A31" s="5" t="s">
        <v>11</v>
      </c>
      <c r="B31" s="5"/>
      <c r="C31" s="5"/>
      <c r="D31" s="1">
        <f>SUM(D24:D30)</f>
        <v>24200</v>
      </c>
      <c r="E31" s="11"/>
      <c r="F31" s="5" t="s">
        <v>11</v>
      </c>
      <c r="G31" s="5"/>
      <c r="H31" s="5"/>
      <c r="I31" s="1">
        <f>SUM(I24:I30)</f>
        <v>25000</v>
      </c>
      <c r="J31" s="11"/>
      <c r="K31" s="6"/>
      <c r="L31" s="6"/>
      <c r="M31" s="6"/>
      <c r="N31" s="6"/>
    </row>
    <row r="32" spans="1:14" x14ac:dyDescent="0.25">
      <c r="A32" s="3" t="s">
        <v>73</v>
      </c>
      <c r="B32" s="3"/>
      <c r="C32" s="3"/>
      <c r="D32" s="3"/>
      <c r="E32" s="3"/>
      <c r="F32" s="3" t="s">
        <v>73</v>
      </c>
      <c r="G32" s="3"/>
      <c r="H32" s="3"/>
      <c r="I32" s="3"/>
      <c r="J32" s="3"/>
      <c r="K32" s="3" t="s">
        <v>73</v>
      </c>
      <c r="L32" s="3"/>
      <c r="M32" s="3"/>
      <c r="N32" s="3"/>
    </row>
    <row r="33" spans="1:14" x14ac:dyDescent="0.25">
      <c r="A33" s="1" t="s">
        <v>0</v>
      </c>
      <c r="B33" s="1">
        <v>136</v>
      </c>
      <c r="C33" s="1" t="s">
        <v>18</v>
      </c>
      <c r="D33" s="1"/>
      <c r="E33" s="3"/>
      <c r="F33" s="1" t="s">
        <v>20</v>
      </c>
      <c r="G33" s="1"/>
      <c r="H33" s="1"/>
      <c r="I33" s="1"/>
      <c r="J33" s="3"/>
      <c r="K33" s="1" t="s">
        <v>50</v>
      </c>
      <c r="L33" s="1"/>
      <c r="M33" s="1"/>
      <c r="N33" s="1"/>
    </row>
    <row r="34" spans="1:14" x14ac:dyDescent="0.25">
      <c r="A34" s="5" t="s">
        <v>3</v>
      </c>
      <c r="B34" s="5">
        <v>6</v>
      </c>
      <c r="C34" s="5">
        <v>1950</v>
      </c>
      <c r="D34" s="5">
        <v>11700</v>
      </c>
      <c r="E34" s="10"/>
      <c r="F34" s="5" t="s">
        <v>8</v>
      </c>
      <c r="G34" s="5">
        <v>8000</v>
      </c>
      <c r="H34" s="5"/>
      <c r="I34" s="12"/>
      <c r="J34" s="10"/>
      <c r="K34" s="5" t="s">
        <v>3</v>
      </c>
      <c r="L34" s="5">
        <v>12</v>
      </c>
      <c r="M34" s="5">
        <v>900</v>
      </c>
      <c r="N34" s="5">
        <v>10800</v>
      </c>
    </row>
    <row r="35" spans="1:14" x14ac:dyDescent="0.25">
      <c r="A35" s="5" t="s">
        <v>4</v>
      </c>
      <c r="B35" s="5">
        <v>6</v>
      </c>
      <c r="C35" s="5">
        <v>1000</v>
      </c>
      <c r="D35" s="5">
        <v>6000</v>
      </c>
      <c r="E35" s="10"/>
      <c r="F35" s="5" t="s">
        <v>22</v>
      </c>
      <c r="G35" s="5">
        <v>5000</v>
      </c>
      <c r="H35" s="5"/>
      <c r="I35" s="12"/>
      <c r="J35" s="10"/>
      <c r="K35" s="5" t="s">
        <v>4</v>
      </c>
      <c r="L35" s="5">
        <v>12</v>
      </c>
      <c r="M35" s="5">
        <v>500</v>
      </c>
      <c r="N35" s="5">
        <v>6000</v>
      </c>
    </row>
    <row r="36" spans="1:14" x14ac:dyDescent="0.25">
      <c r="A36" s="5" t="s">
        <v>6</v>
      </c>
      <c r="B36" s="5"/>
      <c r="C36" s="5"/>
      <c r="D36" s="5">
        <v>1400</v>
      </c>
      <c r="E36" s="10"/>
      <c r="F36" s="5" t="s">
        <v>23</v>
      </c>
      <c r="G36" s="5">
        <v>3500</v>
      </c>
      <c r="H36" s="5"/>
      <c r="I36" s="12"/>
      <c r="J36" s="10"/>
      <c r="K36" s="5" t="s">
        <v>6</v>
      </c>
      <c r="L36" s="5"/>
      <c r="M36" s="5"/>
      <c r="N36" s="5">
        <v>1200</v>
      </c>
    </row>
    <row r="37" spans="1:14" x14ac:dyDescent="0.25">
      <c r="A37" s="5" t="s">
        <v>7</v>
      </c>
      <c r="B37" s="5"/>
      <c r="C37" s="5"/>
      <c r="D37" s="5">
        <v>1400</v>
      </c>
      <c r="E37" s="10"/>
      <c r="F37" s="5"/>
      <c r="G37" s="5"/>
      <c r="H37" s="5"/>
      <c r="I37" s="12"/>
      <c r="J37" s="10"/>
      <c r="K37" s="5" t="s">
        <v>5</v>
      </c>
      <c r="L37" s="5" t="s">
        <v>59</v>
      </c>
      <c r="M37" s="5"/>
      <c r="N37" s="5">
        <v>3000</v>
      </c>
    </row>
    <row r="38" spans="1:14" x14ac:dyDescent="0.25">
      <c r="A38" s="5" t="s">
        <v>8</v>
      </c>
      <c r="B38" s="5"/>
      <c r="C38" s="5"/>
      <c r="D38" s="5">
        <v>10000</v>
      </c>
      <c r="E38" s="10"/>
      <c r="F38" s="1"/>
      <c r="G38" s="1"/>
      <c r="H38" s="5"/>
      <c r="I38" s="12"/>
      <c r="J38" s="10"/>
      <c r="K38" s="5" t="s">
        <v>8</v>
      </c>
      <c r="L38" s="5"/>
      <c r="M38" s="5"/>
      <c r="N38" s="5">
        <v>11000</v>
      </c>
    </row>
    <row r="39" spans="1:14" x14ac:dyDescent="0.25">
      <c r="A39" s="5" t="s">
        <v>9</v>
      </c>
      <c r="B39" s="5">
        <v>3500</v>
      </c>
      <c r="C39" s="5">
        <v>5500</v>
      </c>
      <c r="D39" s="5"/>
      <c r="E39" s="10"/>
      <c r="F39" s="1" t="s">
        <v>68</v>
      </c>
      <c r="G39" s="1"/>
      <c r="H39" s="1"/>
      <c r="I39" s="12"/>
      <c r="J39" s="10"/>
      <c r="K39" s="5" t="s">
        <v>9</v>
      </c>
      <c r="L39" s="5">
        <v>4000</v>
      </c>
      <c r="M39" s="5">
        <v>6000</v>
      </c>
      <c r="N39" s="5"/>
    </row>
    <row r="40" spans="1:14" x14ac:dyDescent="0.25">
      <c r="A40" s="5" t="s">
        <v>11</v>
      </c>
      <c r="B40" s="5"/>
      <c r="C40" s="5"/>
      <c r="D40" s="5">
        <f>SUM(D34:D39)</f>
        <v>30500</v>
      </c>
      <c r="E40" s="10"/>
      <c r="F40" s="5"/>
      <c r="G40" s="5"/>
      <c r="H40" s="5"/>
      <c r="I40" s="29">
        <v>2000</v>
      </c>
      <c r="J40" s="10"/>
      <c r="K40" s="5" t="s">
        <v>11</v>
      </c>
      <c r="L40" s="5"/>
      <c r="M40" s="5"/>
      <c r="N40" s="1">
        <f>SUM(N34:N39)</f>
        <v>32000</v>
      </c>
    </row>
    <row r="41" spans="1:14" x14ac:dyDescent="0.25">
      <c r="A41" s="16"/>
      <c r="B41" s="16"/>
      <c r="C41" s="16"/>
      <c r="D41" s="16"/>
      <c r="E41" s="10"/>
      <c r="F41" s="5"/>
      <c r="G41" s="5"/>
      <c r="H41" s="5"/>
      <c r="I41" s="12"/>
      <c r="J41" s="10"/>
      <c r="K41" s="12"/>
      <c r="L41" s="12"/>
      <c r="M41" s="12"/>
      <c r="N41" s="12"/>
    </row>
    <row r="42" spans="1:14" x14ac:dyDescent="0.25">
      <c r="A42" s="17" t="s">
        <v>73</v>
      </c>
      <c r="B42" s="17"/>
      <c r="C42" s="17"/>
      <c r="D42" s="17"/>
      <c r="E42" s="17"/>
      <c r="F42" s="17" t="s">
        <v>73</v>
      </c>
      <c r="G42" s="17"/>
      <c r="H42" s="17"/>
      <c r="I42" s="17"/>
      <c r="J42" s="17"/>
      <c r="K42" s="17" t="s">
        <v>73</v>
      </c>
      <c r="L42" s="17"/>
      <c r="M42" s="17"/>
      <c r="N42" s="17"/>
    </row>
    <row r="43" spans="1:14" x14ac:dyDescent="0.25">
      <c r="A43" s="1" t="s">
        <v>30</v>
      </c>
      <c r="B43" s="1" t="s">
        <v>1</v>
      </c>
      <c r="C43" s="5"/>
      <c r="D43" s="5"/>
      <c r="E43" s="10"/>
      <c r="F43" s="1" t="s">
        <v>32</v>
      </c>
      <c r="G43" s="1" t="s">
        <v>1</v>
      </c>
      <c r="H43" s="5"/>
      <c r="I43" s="5"/>
      <c r="J43" s="10"/>
      <c r="K43" s="1" t="s">
        <v>21</v>
      </c>
      <c r="L43" s="1"/>
      <c r="M43" s="1"/>
      <c r="N43" s="1"/>
    </row>
    <row r="44" spans="1:14" x14ac:dyDescent="0.25">
      <c r="A44" s="5" t="s">
        <v>3</v>
      </c>
      <c r="B44" s="5">
        <v>8</v>
      </c>
      <c r="C44" s="5">
        <v>3000</v>
      </c>
      <c r="D44" s="5">
        <v>24000</v>
      </c>
      <c r="E44" s="10"/>
      <c r="F44" s="5" t="s">
        <v>3</v>
      </c>
      <c r="G44" s="5">
        <v>8</v>
      </c>
      <c r="H44" s="5">
        <v>3000</v>
      </c>
      <c r="I44" s="5">
        <v>24000</v>
      </c>
      <c r="J44" s="10"/>
      <c r="K44" s="5" t="s">
        <v>8</v>
      </c>
      <c r="L44" s="5">
        <v>10000</v>
      </c>
      <c r="M44" s="5"/>
      <c r="N44" s="12"/>
    </row>
    <row r="45" spans="1:14" x14ac:dyDescent="0.25">
      <c r="A45" s="5" t="s">
        <v>4</v>
      </c>
      <c r="B45" s="5">
        <v>8</v>
      </c>
      <c r="C45" s="5">
        <v>2000</v>
      </c>
      <c r="D45" s="5">
        <v>16000</v>
      </c>
      <c r="E45" s="10"/>
      <c r="F45" s="5" t="s">
        <v>4</v>
      </c>
      <c r="G45" s="5">
        <v>8</v>
      </c>
      <c r="H45" s="5">
        <v>3600</v>
      </c>
      <c r="I45" s="5">
        <v>28800</v>
      </c>
      <c r="J45" s="10"/>
      <c r="K45" s="5" t="s">
        <v>22</v>
      </c>
      <c r="L45" s="5">
        <v>6000</v>
      </c>
      <c r="M45" s="5"/>
      <c r="N45" s="12"/>
    </row>
    <row r="46" spans="1:14" x14ac:dyDescent="0.25">
      <c r="A46" s="5" t="s">
        <v>6</v>
      </c>
      <c r="B46" s="5"/>
      <c r="C46" s="5"/>
      <c r="D46" s="5">
        <v>2000</v>
      </c>
      <c r="E46" s="10"/>
      <c r="F46" s="5" t="s">
        <v>6</v>
      </c>
      <c r="G46" s="5"/>
      <c r="H46" s="5"/>
      <c r="I46" s="5">
        <v>2000</v>
      </c>
      <c r="J46" s="10"/>
      <c r="K46" s="5" t="s">
        <v>23</v>
      </c>
      <c r="L46" s="5">
        <v>4000</v>
      </c>
      <c r="M46" s="5"/>
      <c r="N46" s="12"/>
    </row>
    <row r="47" spans="1:14" x14ac:dyDescent="0.25">
      <c r="A47" s="5" t="s">
        <v>7</v>
      </c>
      <c r="B47" s="5"/>
      <c r="C47" s="5"/>
      <c r="D47" s="5">
        <v>3000</v>
      </c>
      <c r="E47" s="10"/>
      <c r="F47" s="5" t="s">
        <v>7</v>
      </c>
      <c r="G47" s="5"/>
      <c r="H47" s="5"/>
      <c r="I47" s="5">
        <v>3000</v>
      </c>
      <c r="J47" s="10"/>
      <c r="K47" s="1"/>
      <c r="L47" s="5"/>
      <c r="M47" s="5"/>
      <c r="N47" s="5"/>
    </row>
    <row r="48" spans="1:14" x14ac:dyDescent="0.25">
      <c r="A48" s="5" t="s">
        <v>8</v>
      </c>
      <c r="B48" s="5"/>
      <c r="C48" s="5"/>
      <c r="D48" s="5">
        <v>12000</v>
      </c>
      <c r="E48" s="10"/>
      <c r="F48" s="5" t="s">
        <v>8</v>
      </c>
      <c r="G48" s="5"/>
      <c r="H48" s="5"/>
      <c r="I48" s="5">
        <v>13000</v>
      </c>
      <c r="J48" s="10"/>
      <c r="K48" s="1" t="s">
        <v>31</v>
      </c>
      <c r="L48" s="13"/>
      <c r="M48" s="13"/>
      <c r="N48" s="13"/>
    </row>
    <row r="49" spans="1:14" x14ac:dyDescent="0.25">
      <c r="A49" s="5" t="s">
        <v>9</v>
      </c>
      <c r="B49" s="5">
        <v>5500</v>
      </c>
      <c r="C49" s="5">
        <v>7500</v>
      </c>
      <c r="D49" s="5"/>
      <c r="E49" s="10"/>
      <c r="F49" s="5" t="s">
        <v>9</v>
      </c>
      <c r="G49" s="5">
        <v>6000</v>
      </c>
      <c r="H49" s="5">
        <v>8000</v>
      </c>
      <c r="I49" s="5"/>
      <c r="J49" s="10"/>
      <c r="K49" s="19" t="s">
        <v>8</v>
      </c>
      <c r="L49" s="20">
        <v>11000</v>
      </c>
      <c r="M49" s="14"/>
      <c r="N49" s="15"/>
    </row>
    <row r="50" spans="1:14" x14ac:dyDescent="0.25">
      <c r="A50" s="5" t="s">
        <v>11</v>
      </c>
      <c r="B50" s="5"/>
      <c r="C50" s="5"/>
      <c r="D50" s="5">
        <f>SUM(D44:D49)</f>
        <v>57000</v>
      </c>
      <c r="E50" s="10"/>
      <c r="F50" s="5" t="s">
        <v>11</v>
      </c>
      <c r="G50" s="5"/>
      <c r="H50" s="5"/>
      <c r="I50" s="5">
        <f>SUM(I44:I49)</f>
        <v>70800</v>
      </c>
      <c r="J50" s="10"/>
      <c r="K50" s="4" t="s">
        <v>22</v>
      </c>
      <c r="L50" s="20">
        <v>6500</v>
      </c>
      <c r="M50" s="5"/>
      <c r="N50" s="5"/>
    </row>
    <row r="51" spans="1:14" x14ac:dyDescent="0.25">
      <c r="A51" s="5"/>
      <c r="B51" s="5"/>
      <c r="C51" s="5"/>
      <c r="D51" s="5"/>
      <c r="E51" s="10"/>
      <c r="F51" s="5"/>
      <c r="G51" s="5"/>
      <c r="H51" s="5"/>
      <c r="I51" s="5"/>
      <c r="J51" s="10"/>
      <c r="K51" s="19" t="s">
        <v>23</v>
      </c>
      <c r="L51" s="20">
        <v>4500</v>
      </c>
      <c r="M51" s="14"/>
      <c r="N51" s="5"/>
    </row>
  </sheetData>
  <pageMargins left="0" right="0" top="0" bottom="0" header="0" footer="0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3AF3-FD65-4513-B4DA-F5B2317E373A}">
  <sheetPr>
    <pageSetUpPr fitToPage="1"/>
  </sheetPr>
  <dimension ref="A1:N49"/>
  <sheetViews>
    <sheetView tabSelected="1" topLeftCell="A25" workbookViewId="0">
      <selection activeCell="W54" sqref="W54"/>
    </sheetView>
  </sheetViews>
  <sheetFormatPr defaultRowHeight="15" x14ac:dyDescent="0.25"/>
  <cols>
    <col min="5" max="5" width="3" customWidth="1"/>
    <col min="10" max="10" width="3.140625" customWidth="1"/>
  </cols>
  <sheetData>
    <row r="1" spans="1:14" x14ac:dyDescent="0.25">
      <c r="A1" t="s">
        <v>73</v>
      </c>
      <c r="F1" t="s">
        <v>73</v>
      </c>
    </row>
    <row r="2" spans="1:14" x14ac:dyDescent="0.25">
      <c r="A2" s="1" t="s">
        <v>33</v>
      </c>
      <c r="B2" s="1" t="s">
        <v>34</v>
      </c>
      <c r="C2" s="1"/>
      <c r="D2" s="1" t="s">
        <v>35</v>
      </c>
      <c r="E2" s="2"/>
      <c r="F2" s="1" t="s">
        <v>36</v>
      </c>
      <c r="G2" s="1" t="s">
        <v>37</v>
      </c>
      <c r="H2" s="1" t="s">
        <v>38</v>
      </c>
      <c r="I2" s="1" t="s">
        <v>39</v>
      </c>
      <c r="J2" s="3"/>
      <c r="K2" s="1" t="s">
        <v>73</v>
      </c>
      <c r="L2" s="1"/>
      <c r="M2" s="1"/>
      <c r="N2" s="1"/>
    </row>
    <row r="3" spans="1:14" x14ac:dyDescent="0.25">
      <c r="A3" s="1"/>
      <c r="B3" s="1"/>
      <c r="C3" s="1"/>
      <c r="D3" s="1"/>
      <c r="E3" s="2"/>
      <c r="F3" s="1" t="s">
        <v>40</v>
      </c>
      <c r="G3" s="1"/>
      <c r="H3" s="1" t="s">
        <v>41</v>
      </c>
      <c r="I3" s="1"/>
      <c r="J3" s="3"/>
      <c r="K3" s="1" t="s">
        <v>42</v>
      </c>
      <c r="L3" s="1"/>
      <c r="M3" s="1"/>
      <c r="N3" s="1"/>
    </row>
    <row r="4" spans="1:14" x14ac:dyDescent="0.25">
      <c r="A4" s="5" t="s">
        <v>3</v>
      </c>
      <c r="B4" s="5">
        <v>4</v>
      </c>
      <c r="C4" s="5">
        <v>750</v>
      </c>
      <c r="D4" s="5">
        <v>3000</v>
      </c>
      <c r="E4" s="2"/>
      <c r="F4" s="5" t="s">
        <v>3</v>
      </c>
      <c r="G4" s="5">
        <v>4</v>
      </c>
      <c r="H4" s="5">
        <v>750</v>
      </c>
      <c r="I4" s="5">
        <v>3000</v>
      </c>
      <c r="J4" s="3"/>
      <c r="K4" s="5" t="s">
        <v>3</v>
      </c>
      <c r="L4" s="5">
        <v>6</v>
      </c>
      <c r="M4" s="5">
        <v>750</v>
      </c>
      <c r="N4" s="5">
        <v>4500</v>
      </c>
    </row>
    <row r="5" spans="1:14" x14ac:dyDescent="0.25">
      <c r="A5" s="5" t="s">
        <v>4</v>
      </c>
      <c r="B5" s="5">
        <v>4</v>
      </c>
      <c r="C5" s="5">
        <v>350</v>
      </c>
      <c r="D5" s="5">
        <v>1400</v>
      </c>
      <c r="E5" s="2"/>
      <c r="F5" s="5" t="s">
        <v>4</v>
      </c>
      <c r="G5" s="5">
        <v>4</v>
      </c>
      <c r="H5" s="5">
        <v>350</v>
      </c>
      <c r="I5" s="5">
        <v>1400</v>
      </c>
      <c r="J5" s="3"/>
      <c r="K5" s="5" t="s">
        <v>4</v>
      </c>
      <c r="L5" s="5">
        <v>6</v>
      </c>
      <c r="M5" s="5">
        <v>350</v>
      </c>
      <c r="N5" s="5">
        <v>2100</v>
      </c>
    </row>
    <row r="6" spans="1:14" x14ac:dyDescent="0.25">
      <c r="A6" s="5" t="s">
        <v>6</v>
      </c>
      <c r="B6" s="5">
        <v>1</v>
      </c>
      <c r="C6" s="5"/>
      <c r="D6" s="5">
        <v>1200</v>
      </c>
      <c r="E6" s="2"/>
      <c r="F6" s="5" t="s">
        <v>6</v>
      </c>
      <c r="G6" s="5">
        <v>1</v>
      </c>
      <c r="H6" s="5"/>
      <c r="I6" s="5">
        <v>1200</v>
      </c>
      <c r="J6" s="3"/>
      <c r="K6" s="5" t="s">
        <v>6</v>
      </c>
      <c r="L6" s="5">
        <v>1</v>
      </c>
      <c r="M6" s="5"/>
      <c r="N6" s="5">
        <v>1200</v>
      </c>
    </row>
    <row r="7" spans="1:14" x14ac:dyDescent="0.25">
      <c r="A7" s="5" t="s">
        <v>7</v>
      </c>
      <c r="B7" s="5">
        <v>1</v>
      </c>
      <c r="C7" s="5"/>
      <c r="D7" s="5">
        <v>1200</v>
      </c>
      <c r="E7" s="2"/>
      <c r="F7" s="5" t="s">
        <v>7</v>
      </c>
      <c r="G7" s="5">
        <v>1</v>
      </c>
      <c r="H7" s="5"/>
      <c r="I7" s="5">
        <v>1200</v>
      </c>
      <c r="J7" s="3"/>
      <c r="K7" s="5" t="s">
        <v>7</v>
      </c>
      <c r="L7" s="5">
        <v>1</v>
      </c>
      <c r="M7" s="5"/>
      <c r="N7" s="5">
        <v>1200</v>
      </c>
    </row>
    <row r="8" spans="1:14" x14ac:dyDescent="0.25">
      <c r="A8" s="5" t="s">
        <v>8</v>
      </c>
      <c r="B8" s="5"/>
      <c r="C8" s="5"/>
      <c r="D8" s="5">
        <v>6000</v>
      </c>
      <c r="E8" s="2"/>
      <c r="F8" s="5" t="s">
        <v>8</v>
      </c>
      <c r="G8" s="5"/>
      <c r="H8" s="5"/>
      <c r="I8" s="5">
        <v>6000</v>
      </c>
      <c r="J8" s="3"/>
      <c r="K8" s="5" t="s">
        <v>8</v>
      </c>
      <c r="L8" s="5"/>
      <c r="M8" s="5"/>
      <c r="N8" s="5">
        <v>6500</v>
      </c>
    </row>
    <row r="9" spans="1:14" x14ac:dyDescent="0.25">
      <c r="A9" s="5" t="s">
        <v>9</v>
      </c>
      <c r="B9" s="5">
        <v>2000</v>
      </c>
      <c r="C9" s="5">
        <v>3500</v>
      </c>
      <c r="D9" s="5"/>
      <c r="E9" s="2"/>
      <c r="F9" s="5" t="s">
        <v>10</v>
      </c>
      <c r="G9" s="5">
        <v>2000</v>
      </c>
      <c r="H9" s="5">
        <v>3500</v>
      </c>
      <c r="I9" s="5"/>
      <c r="J9" s="3"/>
      <c r="K9" s="5" t="s">
        <v>9</v>
      </c>
      <c r="L9" s="5">
        <v>2500</v>
      </c>
      <c r="M9" s="5">
        <v>4000</v>
      </c>
      <c r="N9" s="5"/>
    </row>
    <row r="10" spans="1:14" x14ac:dyDescent="0.25">
      <c r="A10" s="5" t="s">
        <v>11</v>
      </c>
      <c r="B10" s="5"/>
      <c r="C10" s="5"/>
      <c r="D10" s="1">
        <f>SUM(D4:D9)</f>
        <v>12800</v>
      </c>
      <c r="E10" s="2"/>
      <c r="F10" s="5" t="s">
        <v>11</v>
      </c>
      <c r="G10" s="5"/>
      <c r="H10" s="5"/>
      <c r="I10" s="1">
        <f>SUM(I4:I9)</f>
        <v>12800</v>
      </c>
      <c r="J10" s="3"/>
      <c r="K10" s="5" t="s">
        <v>11</v>
      </c>
      <c r="L10" s="5"/>
      <c r="M10" s="5"/>
      <c r="N10" s="1">
        <f>SUM(N4:N9)</f>
        <v>15500</v>
      </c>
    </row>
    <row r="11" spans="1:14" x14ac:dyDescent="0.25">
      <c r="A11" s="21"/>
      <c r="B11" s="21"/>
      <c r="C11" s="21"/>
      <c r="D11" s="21"/>
      <c r="E11" s="22"/>
      <c r="F11" s="21"/>
      <c r="G11" s="21"/>
      <c r="H11" s="21"/>
      <c r="I11" s="21"/>
      <c r="J11" s="23"/>
      <c r="K11" s="21"/>
      <c r="L11" s="21"/>
      <c r="M11" s="21"/>
      <c r="N11" s="6"/>
    </row>
    <row r="12" spans="1:14" x14ac:dyDescent="0.25">
      <c r="A12" s="3" t="s">
        <v>73</v>
      </c>
      <c r="B12" s="3"/>
      <c r="C12" s="3"/>
      <c r="D12" s="3"/>
      <c r="E12" s="3"/>
      <c r="F12" s="3" t="s">
        <v>73</v>
      </c>
      <c r="G12" s="3"/>
      <c r="H12" s="3"/>
      <c r="I12" s="3"/>
      <c r="J12" s="3"/>
      <c r="K12" s="3" t="s">
        <v>73</v>
      </c>
      <c r="L12" s="3"/>
      <c r="M12" s="3"/>
      <c r="N12" s="3"/>
    </row>
    <row r="13" spans="1:14" x14ac:dyDescent="0.25">
      <c r="A13" s="1" t="s">
        <v>12</v>
      </c>
      <c r="B13" s="1" t="s">
        <v>16</v>
      </c>
      <c r="C13" s="1"/>
      <c r="D13" s="1"/>
      <c r="E13" s="3"/>
      <c r="F13" s="1" t="s">
        <v>12</v>
      </c>
      <c r="G13" s="1" t="s">
        <v>17</v>
      </c>
      <c r="H13" s="1"/>
      <c r="I13" s="1"/>
      <c r="J13" s="3"/>
      <c r="K13" s="1" t="s">
        <v>43</v>
      </c>
      <c r="L13" s="1" t="s">
        <v>44</v>
      </c>
      <c r="M13" s="1" t="s">
        <v>45</v>
      </c>
      <c r="N13" s="1" t="s">
        <v>46</v>
      </c>
    </row>
    <row r="14" spans="1:14" x14ac:dyDescent="0.25">
      <c r="A14" s="5" t="s">
        <v>19</v>
      </c>
      <c r="B14" s="5">
        <v>4</v>
      </c>
      <c r="C14" s="5">
        <v>4500</v>
      </c>
      <c r="D14" s="5">
        <v>18000</v>
      </c>
      <c r="E14" s="3"/>
      <c r="F14" s="5" t="s">
        <v>19</v>
      </c>
      <c r="G14" s="5">
        <v>6</v>
      </c>
      <c r="H14" s="5">
        <v>4500</v>
      </c>
      <c r="I14" s="5">
        <v>27000</v>
      </c>
      <c r="J14" s="10"/>
      <c r="K14" s="5" t="s">
        <v>3</v>
      </c>
      <c r="L14" s="5">
        <v>4</v>
      </c>
      <c r="M14" s="5">
        <v>1500</v>
      </c>
      <c r="N14" s="5">
        <v>6000</v>
      </c>
    </row>
    <row r="15" spans="1:14" x14ac:dyDescent="0.25">
      <c r="A15" s="5"/>
      <c r="B15" s="5"/>
      <c r="C15" s="5"/>
      <c r="D15" s="5"/>
      <c r="E15" s="10"/>
      <c r="F15" s="5"/>
      <c r="G15" s="5"/>
      <c r="H15" s="5"/>
      <c r="I15" s="5"/>
      <c r="J15" s="10"/>
      <c r="K15" s="5" t="s">
        <v>4</v>
      </c>
      <c r="L15" s="5">
        <v>4</v>
      </c>
      <c r="M15" s="5">
        <v>800</v>
      </c>
      <c r="N15" s="5">
        <v>3200</v>
      </c>
    </row>
    <row r="16" spans="1:14" x14ac:dyDescent="0.25">
      <c r="A16" s="5" t="s">
        <v>6</v>
      </c>
      <c r="B16" s="5"/>
      <c r="C16" s="5"/>
      <c r="D16" s="5">
        <v>1400</v>
      </c>
      <c r="E16" s="10"/>
      <c r="F16" s="5" t="s">
        <v>6</v>
      </c>
      <c r="G16" s="5"/>
      <c r="H16" s="5"/>
      <c r="I16" s="5">
        <v>1600</v>
      </c>
      <c r="J16" s="10"/>
      <c r="K16" s="5" t="s">
        <v>6</v>
      </c>
      <c r="L16" s="5"/>
      <c r="M16" s="5"/>
      <c r="N16" s="5">
        <v>1200</v>
      </c>
    </row>
    <row r="17" spans="1:14" x14ac:dyDescent="0.25">
      <c r="A17" s="5" t="s">
        <v>7</v>
      </c>
      <c r="B17" s="5"/>
      <c r="C17" s="5"/>
      <c r="D17" s="5">
        <v>3000</v>
      </c>
      <c r="E17" s="10"/>
      <c r="F17" s="5" t="s">
        <v>7</v>
      </c>
      <c r="G17" s="5"/>
      <c r="H17" s="5"/>
      <c r="I17" s="5">
        <v>3000</v>
      </c>
      <c r="J17" s="10"/>
      <c r="K17" s="5" t="s">
        <v>7</v>
      </c>
      <c r="L17" s="5"/>
      <c r="M17" s="5"/>
      <c r="N17" s="5"/>
    </row>
    <row r="18" spans="1:14" x14ac:dyDescent="0.25">
      <c r="A18" s="5" t="s">
        <v>8</v>
      </c>
      <c r="B18" s="5"/>
      <c r="C18" s="5"/>
      <c r="D18" s="5">
        <v>7000</v>
      </c>
      <c r="E18" s="10"/>
      <c r="F18" s="5" t="s">
        <v>8</v>
      </c>
      <c r="G18" s="5"/>
      <c r="H18" s="5"/>
      <c r="I18" s="5">
        <v>8000</v>
      </c>
      <c r="J18" s="10"/>
      <c r="K18" s="5" t="s">
        <v>8</v>
      </c>
      <c r="L18" s="5"/>
      <c r="M18" s="5"/>
      <c r="N18" s="5">
        <v>6500</v>
      </c>
    </row>
    <row r="19" spans="1:14" x14ac:dyDescent="0.25">
      <c r="A19" s="5" t="s">
        <v>9</v>
      </c>
      <c r="B19" s="5">
        <v>3000</v>
      </c>
      <c r="C19" s="5">
        <v>4500</v>
      </c>
      <c r="D19" s="5"/>
      <c r="E19" s="10"/>
      <c r="F19" s="5" t="s">
        <v>10</v>
      </c>
      <c r="G19" s="5">
        <v>3500</v>
      </c>
      <c r="H19" s="5">
        <v>5000</v>
      </c>
      <c r="I19" s="5"/>
      <c r="J19" s="10"/>
      <c r="K19" s="5" t="s">
        <v>9</v>
      </c>
      <c r="L19" s="5">
        <v>2500</v>
      </c>
      <c r="M19" s="5">
        <v>4000</v>
      </c>
      <c r="N19" s="5"/>
    </row>
    <row r="20" spans="1:14" x14ac:dyDescent="0.25">
      <c r="A20" s="5" t="s">
        <v>11</v>
      </c>
      <c r="B20" s="5"/>
      <c r="C20" s="5"/>
      <c r="D20" s="5">
        <f>SUM(D14:D19)</f>
        <v>29400</v>
      </c>
      <c r="E20" s="10"/>
      <c r="F20" s="5" t="s">
        <v>11</v>
      </c>
      <c r="G20" s="5"/>
      <c r="H20" s="5"/>
      <c r="I20" s="5">
        <f>SUM(I14:I19)</f>
        <v>39600</v>
      </c>
      <c r="J20" s="10"/>
      <c r="K20" s="5" t="s">
        <v>11</v>
      </c>
      <c r="L20" s="5"/>
      <c r="M20" s="5"/>
      <c r="N20" s="1">
        <f>SUM(N14:N19)</f>
        <v>16900</v>
      </c>
    </row>
    <row r="21" spans="1:14" x14ac:dyDescent="0.25">
      <c r="A21" s="12"/>
      <c r="B21" s="12"/>
      <c r="C21" s="12"/>
      <c r="D21" s="12"/>
      <c r="E21" s="24"/>
      <c r="F21" s="6"/>
      <c r="G21" s="6"/>
      <c r="H21" s="6"/>
      <c r="I21" s="6"/>
      <c r="J21" s="24"/>
      <c r="K21" s="12"/>
      <c r="L21" s="12"/>
      <c r="M21" s="12"/>
      <c r="N21" s="5"/>
    </row>
    <row r="22" spans="1:14" x14ac:dyDescent="0.25">
      <c r="A22" s="3" t="s">
        <v>73</v>
      </c>
      <c r="B22" s="3"/>
      <c r="C22" s="3"/>
      <c r="D22" s="3"/>
      <c r="E22" s="10"/>
      <c r="F22" s="3" t="s">
        <v>73</v>
      </c>
      <c r="G22" s="3"/>
      <c r="H22" s="3"/>
      <c r="I22" s="3"/>
      <c r="J22" s="3"/>
      <c r="K22" s="3" t="s">
        <v>73</v>
      </c>
      <c r="L22" s="3"/>
      <c r="M22" s="3"/>
      <c r="N22" s="3"/>
    </row>
    <row r="23" spans="1:14" x14ac:dyDescent="0.25">
      <c r="A23" s="1" t="s">
        <v>71</v>
      </c>
      <c r="B23" s="1" t="s">
        <v>52</v>
      </c>
      <c r="C23" s="1"/>
      <c r="D23" s="1"/>
      <c r="E23" s="3"/>
      <c r="F23" s="1" t="s">
        <v>60</v>
      </c>
      <c r="G23" s="1">
        <v>171</v>
      </c>
      <c r="H23" s="1"/>
      <c r="I23" s="1"/>
      <c r="J23" s="3"/>
      <c r="K23" s="1" t="s">
        <v>12</v>
      </c>
      <c r="L23" s="1">
        <v>8</v>
      </c>
      <c r="M23" s="1"/>
      <c r="N23" s="1"/>
    </row>
    <row r="24" spans="1:14" x14ac:dyDescent="0.25">
      <c r="A24" s="5" t="s">
        <v>3</v>
      </c>
      <c r="B24" s="5">
        <v>4</v>
      </c>
      <c r="C24" s="5">
        <v>2000</v>
      </c>
      <c r="D24" s="5">
        <v>8000</v>
      </c>
      <c r="E24" s="10"/>
      <c r="F24" s="5" t="s">
        <v>3</v>
      </c>
      <c r="G24" s="5">
        <v>8</v>
      </c>
      <c r="H24" s="5">
        <v>2000</v>
      </c>
      <c r="I24" s="5">
        <v>16000</v>
      </c>
      <c r="J24" s="10"/>
      <c r="K24" s="5" t="s">
        <v>13</v>
      </c>
      <c r="L24" s="5" t="s">
        <v>14</v>
      </c>
      <c r="M24" s="5" t="s">
        <v>15</v>
      </c>
      <c r="N24" s="5"/>
    </row>
    <row r="25" spans="1:14" x14ac:dyDescent="0.25">
      <c r="A25" s="5" t="s">
        <v>4</v>
      </c>
      <c r="B25" s="5">
        <v>4</v>
      </c>
      <c r="C25" s="5">
        <v>1200</v>
      </c>
      <c r="D25" s="5">
        <v>4800</v>
      </c>
      <c r="E25" s="10"/>
      <c r="F25" s="5" t="s">
        <v>4</v>
      </c>
      <c r="G25" s="5">
        <v>8</v>
      </c>
      <c r="H25" s="5">
        <v>1200</v>
      </c>
      <c r="I25" s="5">
        <v>9600</v>
      </c>
      <c r="J25" s="10"/>
      <c r="K25" s="5">
        <v>10000</v>
      </c>
      <c r="L25" s="5">
        <v>6000</v>
      </c>
      <c r="M25" s="5">
        <v>3500</v>
      </c>
      <c r="N25" s="5"/>
    </row>
    <row r="26" spans="1:14" x14ac:dyDescent="0.25">
      <c r="A26" s="5" t="s">
        <v>6</v>
      </c>
      <c r="B26" s="5"/>
      <c r="C26" s="5"/>
      <c r="D26" s="5">
        <v>1200</v>
      </c>
      <c r="E26" s="10"/>
      <c r="F26" s="5" t="s">
        <v>6</v>
      </c>
      <c r="G26" s="5"/>
      <c r="H26" s="5"/>
      <c r="I26" s="5">
        <v>1400</v>
      </c>
      <c r="J26" s="10"/>
      <c r="K26" s="18" t="s">
        <v>29</v>
      </c>
      <c r="L26" s="18">
        <v>2000</v>
      </c>
      <c r="M26" s="18" t="s">
        <v>7</v>
      </c>
      <c r="N26" s="18">
        <v>3000</v>
      </c>
    </row>
    <row r="27" spans="1:14" x14ac:dyDescent="0.25">
      <c r="A27" s="5" t="s">
        <v>7</v>
      </c>
      <c r="B27" s="5"/>
      <c r="C27" s="5"/>
      <c r="D27" s="5"/>
      <c r="E27" s="10"/>
      <c r="F27" s="5" t="s">
        <v>7</v>
      </c>
      <c r="G27" s="5"/>
      <c r="H27" s="5"/>
      <c r="I27" s="5">
        <v>1400</v>
      </c>
      <c r="J27" s="10"/>
      <c r="K27" s="5"/>
      <c r="L27" s="5"/>
      <c r="M27" s="5"/>
      <c r="N27" s="5"/>
    </row>
    <row r="28" spans="1:14" x14ac:dyDescent="0.25">
      <c r="A28" s="5" t="s">
        <v>8</v>
      </c>
      <c r="B28" s="5"/>
      <c r="C28" s="5"/>
      <c r="D28" s="5">
        <v>6000</v>
      </c>
      <c r="E28" s="10"/>
      <c r="F28" s="5" t="s">
        <v>8</v>
      </c>
      <c r="G28" s="5"/>
      <c r="H28" s="5"/>
      <c r="I28" s="5">
        <v>10000</v>
      </c>
      <c r="J28" s="10"/>
      <c r="K28" s="1" t="s">
        <v>12</v>
      </c>
      <c r="L28" s="1">
        <v>12</v>
      </c>
      <c r="M28" s="5"/>
      <c r="N28" s="5"/>
    </row>
    <row r="29" spans="1:14" x14ac:dyDescent="0.25">
      <c r="A29" s="5" t="s">
        <v>10</v>
      </c>
      <c r="B29" s="5">
        <v>2000</v>
      </c>
      <c r="C29" s="5">
        <v>4000</v>
      </c>
      <c r="D29" s="5"/>
      <c r="E29" s="10"/>
      <c r="F29" s="5" t="s">
        <v>9</v>
      </c>
      <c r="G29" s="5">
        <v>4000</v>
      </c>
      <c r="H29" s="5">
        <v>6000</v>
      </c>
      <c r="I29" s="5"/>
      <c r="J29" s="10"/>
      <c r="K29" s="5" t="s">
        <v>8</v>
      </c>
      <c r="L29" s="5" t="s">
        <v>14</v>
      </c>
      <c r="M29" s="5" t="s">
        <v>15</v>
      </c>
      <c r="N29" s="5"/>
    </row>
    <row r="30" spans="1:14" x14ac:dyDescent="0.25">
      <c r="A30" s="5" t="s">
        <v>11</v>
      </c>
      <c r="B30" s="5"/>
      <c r="C30" s="5"/>
      <c r="D30" s="1">
        <f>SUM(D24:D29)</f>
        <v>20000</v>
      </c>
      <c r="E30" s="10"/>
      <c r="F30" s="5" t="s">
        <v>11</v>
      </c>
      <c r="G30" s="5"/>
      <c r="H30" s="5"/>
      <c r="I30" s="5">
        <f>SUM(I24:I29)</f>
        <v>38400</v>
      </c>
      <c r="J30" s="10"/>
      <c r="K30" s="5">
        <v>13000</v>
      </c>
      <c r="L30" s="5">
        <v>6000</v>
      </c>
      <c r="M30" s="5">
        <v>4000</v>
      </c>
      <c r="N30" s="5"/>
    </row>
    <row r="31" spans="1:14" x14ac:dyDescent="0.25">
      <c r="A31" s="5"/>
      <c r="B31" s="5"/>
      <c r="C31" s="5"/>
      <c r="D31" s="1"/>
      <c r="E31" s="10"/>
      <c r="F31" s="26"/>
      <c r="G31" s="26"/>
      <c r="H31" s="26"/>
      <c r="I31" s="5"/>
      <c r="J31" s="10"/>
      <c r="K31" s="5"/>
      <c r="L31" s="5"/>
      <c r="M31" s="5"/>
      <c r="N31" s="1"/>
    </row>
    <row r="32" spans="1:14" x14ac:dyDescent="0.25">
      <c r="A32" s="12"/>
      <c r="B32" s="12"/>
      <c r="C32" s="12"/>
      <c r="D32" s="12"/>
      <c r="E32" s="24"/>
      <c r="F32" s="12"/>
      <c r="G32" s="12"/>
      <c r="H32" s="12"/>
      <c r="I32" s="12"/>
      <c r="J32" s="24"/>
      <c r="K32" s="12"/>
      <c r="L32" s="12"/>
      <c r="M32" s="12"/>
      <c r="N32" s="15"/>
    </row>
    <row r="33" spans="1:14" x14ac:dyDescent="0.25">
      <c r="A33" s="3" t="s">
        <v>73</v>
      </c>
      <c r="B33" s="3"/>
      <c r="C33" s="3"/>
      <c r="D33" s="3"/>
      <c r="E33" s="3"/>
      <c r="F33" s="3" t="s">
        <v>73</v>
      </c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1" t="s">
        <v>24</v>
      </c>
      <c r="B34" s="5"/>
      <c r="C34" s="5"/>
      <c r="D34" s="5"/>
      <c r="E34" s="3"/>
      <c r="F34" s="1" t="s">
        <v>51</v>
      </c>
      <c r="G34" s="1"/>
      <c r="H34" s="1"/>
      <c r="I34" s="1" t="s">
        <v>52</v>
      </c>
      <c r="J34" s="3"/>
      <c r="K34" s="1"/>
      <c r="L34" s="1"/>
      <c r="M34" s="1"/>
      <c r="N34" s="1"/>
    </row>
    <row r="35" spans="1:14" x14ac:dyDescent="0.25">
      <c r="A35" s="5" t="s">
        <v>8</v>
      </c>
      <c r="B35" s="28">
        <v>8000</v>
      </c>
      <c r="C35" s="5"/>
      <c r="D35" s="6"/>
      <c r="E35" s="10"/>
      <c r="F35" s="5" t="s">
        <v>3</v>
      </c>
      <c r="G35" s="5">
        <v>4</v>
      </c>
      <c r="H35" s="5">
        <v>900</v>
      </c>
      <c r="I35" s="5">
        <v>3600</v>
      </c>
      <c r="J35" s="10"/>
      <c r="K35" s="5"/>
      <c r="L35" s="5"/>
      <c r="M35" s="5"/>
      <c r="N35" s="5"/>
    </row>
    <row r="36" spans="1:14" x14ac:dyDescent="0.25">
      <c r="A36" s="5" t="s">
        <v>22</v>
      </c>
      <c r="B36" s="28">
        <v>4000</v>
      </c>
      <c r="C36" s="5"/>
      <c r="D36" s="6"/>
      <c r="E36" s="10"/>
      <c r="F36" s="5" t="s">
        <v>4</v>
      </c>
      <c r="G36" s="5">
        <v>4</v>
      </c>
      <c r="H36" s="5">
        <v>400</v>
      </c>
      <c r="I36" s="5">
        <v>1600</v>
      </c>
      <c r="J36" s="10"/>
      <c r="K36" s="5"/>
      <c r="L36" s="5"/>
      <c r="M36" s="5"/>
      <c r="N36" s="5"/>
    </row>
    <row r="37" spans="1:14" x14ac:dyDescent="0.25">
      <c r="A37" s="5" t="s">
        <v>23</v>
      </c>
      <c r="B37" s="28">
        <v>2000</v>
      </c>
      <c r="C37" s="5"/>
      <c r="D37" s="6"/>
      <c r="E37" s="10"/>
      <c r="F37" s="5" t="s">
        <v>6</v>
      </c>
      <c r="G37" s="5"/>
      <c r="H37" s="5"/>
      <c r="I37" s="5">
        <v>1200</v>
      </c>
      <c r="J37" s="10"/>
      <c r="K37" s="5"/>
      <c r="L37" s="5"/>
      <c r="M37" s="5"/>
      <c r="N37" s="5"/>
    </row>
    <row r="38" spans="1:14" x14ac:dyDescent="0.25">
      <c r="A38" s="5" t="s">
        <v>25</v>
      </c>
      <c r="B38" s="5" t="s">
        <v>26</v>
      </c>
      <c r="C38" s="5" t="s">
        <v>27</v>
      </c>
      <c r="D38" s="6"/>
      <c r="E38" s="10"/>
      <c r="F38" s="5" t="s">
        <v>7</v>
      </c>
      <c r="G38" s="5"/>
      <c r="H38" s="5"/>
      <c r="I38" s="5">
        <v>1200</v>
      </c>
      <c r="J38" s="10"/>
      <c r="K38" s="5"/>
      <c r="L38" s="5"/>
      <c r="M38" s="5"/>
      <c r="N38" s="5"/>
    </row>
    <row r="39" spans="1:14" x14ac:dyDescent="0.25">
      <c r="A39" s="1" t="s">
        <v>28</v>
      </c>
      <c r="B39" s="5"/>
      <c r="C39" s="5"/>
      <c r="D39" s="6"/>
      <c r="E39" s="10"/>
      <c r="F39" s="5" t="s">
        <v>8</v>
      </c>
      <c r="G39" s="5"/>
      <c r="H39" s="5"/>
      <c r="I39" s="5">
        <v>6000</v>
      </c>
      <c r="J39" s="10"/>
      <c r="K39" s="5"/>
      <c r="L39" s="5"/>
      <c r="M39" s="5"/>
      <c r="N39" s="5"/>
    </row>
    <row r="40" spans="1:14" x14ac:dyDescent="0.25">
      <c r="A40" s="5" t="s">
        <v>23</v>
      </c>
      <c r="B40" s="28">
        <v>900</v>
      </c>
      <c r="C40" s="5"/>
      <c r="D40" s="6"/>
      <c r="E40" s="10"/>
      <c r="F40" s="5" t="s">
        <v>10</v>
      </c>
      <c r="G40" s="5">
        <v>2000</v>
      </c>
      <c r="H40" s="5">
        <v>4000</v>
      </c>
      <c r="I40" s="5"/>
      <c r="J40" s="10"/>
      <c r="K40" s="5"/>
      <c r="L40" s="5"/>
      <c r="M40" s="5"/>
      <c r="N40" s="5"/>
    </row>
    <row r="41" spans="1:14" x14ac:dyDescent="0.25">
      <c r="A41" s="5" t="s">
        <v>8</v>
      </c>
      <c r="B41" s="28">
        <v>3900</v>
      </c>
      <c r="C41" s="5"/>
      <c r="D41" s="6"/>
      <c r="E41" s="10"/>
      <c r="F41" s="5" t="s">
        <v>11</v>
      </c>
      <c r="G41" s="5"/>
      <c r="H41" s="5"/>
      <c r="I41" s="1">
        <f>SUM(I35:I40)</f>
        <v>13600</v>
      </c>
      <c r="J41" s="10"/>
      <c r="K41" s="5"/>
      <c r="L41" s="5"/>
      <c r="M41" s="5"/>
      <c r="N41" s="5"/>
    </row>
    <row r="42" spans="1:14" x14ac:dyDescent="0.25">
      <c r="A42" s="5" t="s">
        <v>25</v>
      </c>
      <c r="B42" s="5" t="s">
        <v>26</v>
      </c>
      <c r="C42" s="5" t="s">
        <v>27</v>
      </c>
      <c r="D42" s="6"/>
      <c r="E42" s="24"/>
      <c r="F42" s="12"/>
      <c r="G42" s="12"/>
      <c r="H42" s="12"/>
      <c r="I42" s="12"/>
      <c r="J42" s="25"/>
      <c r="K42" s="26"/>
      <c r="L42" s="26"/>
      <c r="M42" s="26"/>
      <c r="N42" s="5"/>
    </row>
    <row r="43" spans="1:14" x14ac:dyDescent="0.25">
      <c r="A43" s="30" t="s">
        <v>74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x14ac:dyDescent="0.25">
      <c r="A44" s="1" t="s">
        <v>53</v>
      </c>
      <c r="B44" s="27" t="s">
        <v>61</v>
      </c>
      <c r="C44" s="5" t="s">
        <v>69</v>
      </c>
      <c r="D44" s="5">
        <v>33</v>
      </c>
      <c r="E44" s="10"/>
      <c r="F44" s="5" t="s">
        <v>62</v>
      </c>
      <c r="G44" s="5"/>
      <c r="H44" s="5" t="s">
        <v>65</v>
      </c>
      <c r="I44" s="5" t="s">
        <v>65</v>
      </c>
      <c r="J44" s="10"/>
      <c r="K44" s="5"/>
      <c r="L44" s="5"/>
      <c r="M44" s="5"/>
      <c r="N44" s="5"/>
    </row>
    <row r="45" spans="1:14" x14ac:dyDescent="0.25">
      <c r="A45" s="1" t="s">
        <v>54</v>
      </c>
      <c r="B45" s="1">
        <v>112</v>
      </c>
      <c r="C45" s="5" t="s">
        <v>70</v>
      </c>
      <c r="D45" s="1"/>
      <c r="E45" s="10"/>
      <c r="F45" s="1"/>
      <c r="G45" s="5" t="s">
        <v>65</v>
      </c>
      <c r="H45" s="5" t="s">
        <v>66</v>
      </c>
      <c r="I45" s="5" t="s">
        <v>67</v>
      </c>
      <c r="J45" s="10"/>
      <c r="K45" s="5"/>
      <c r="L45" s="5"/>
      <c r="M45" s="5"/>
      <c r="N45" s="5"/>
    </row>
    <row r="46" spans="1:14" x14ac:dyDescent="0.25">
      <c r="A46" s="5" t="s">
        <v>55</v>
      </c>
      <c r="B46" s="5">
        <v>350</v>
      </c>
      <c r="C46" s="5">
        <v>750</v>
      </c>
      <c r="D46" s="5">
        <v>410</v>
      </c>
      <c r="E46" s="10"/>
      <c r="F46" s="5" t="s">
        <v>59</v>
      </c>
      <c r="G46" s="5">
        <v>450</v>
      </c>
      <c r="H46" s="5">
        <v>550</v>
      </c>
      <c r="I46" s="5">
        <v>700</v>
      </c>
      <c r="J46" s="10"/>
      <c r="K46" s="5"/>
      <c r="L46" s="5"/>
      <c r="M46" s="5"/>
      <c r="N46" s="5"/>
    </row>
    <row r="47" spans="1:14" x14ac:dyDescent="0.25">
      <c r="A47" s="5" t="s">
        <v>56</v>
      </c>
      <c r="B47" s="5"/>
      <c r="C47" s="5"/>
      <c r="D47" s="5"/>
      <c r="E47" s="10"/>
      <c r="F47" s="5" t="s">
        <v>63</v>
      </c>
      <c r="G47" s="5">
        <v>300</v>
      </c>
      <c r="H47" s="5">
        <v>350</v>
      </c>
      <c r="I47" s="5">
        <v>500</v>
      </c>
      <c r="J47" s="10"/>
      <c r="K47" s="5"/>
      <c r="L47" s="5"/>
      <c r="M47" s="5"/>
      <c r="N47" s="5"/>
    </row>
    <row r="48" spans="1:14" x14ac:dyDescent="0.25">
      <c r="A48" s="5" t="s">
        <v>57</v>
      </c>
      <c r="B48" s="5"/>
      <c r="C48" s="5"/>
      <c r="D48" s="5"/>
      <c r="E48" s="10"/>
      <c r="F48" s="5" t="s">
        <v>64</v>
      </c>
      <c r="G48" s="5">
        <v>200</v>
      </c>
      <c r="H48" s="5">
        <v>200</v>
      </c>
      <c r="I48" s="5">
        <v>200</v>
      </c>
      <c r="J48" s="10"/>
      <c r="K48" s="5"/>
      <c r="L48" s="5"/>
      <c r="M48" s="5"/>
      <c r="N48" s="5"/>
    </row>
    <row r="49" spans="1:14" x14ac:dyDescent="0.25">
      <c r="A49" s="5" t="s">
        <v>58</v>
      </c>
      <c r="B49" s="5"/>
      <c r="C49" s="5"/>
      <c r="D49" s="5"/>
      <c r="E49" s="10"/>
      <c r="F49" s="5"/>
      <c r="G49" s="5"/>
      <c r="H49" s="5"/>
      <c r="I49" s="5"/>
      <c r="J49" s="10"/>
      <c r="K49" s="5"/>
      <c r="L49" s="5"/>
      <c r="M49" s="5"/>
      <c r="N49" s="5"/>
    </row>
  </sheetData>
  <pageMargins left="0" right="0" top="0" bottom="0" header="0" footer="0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Нина Чуракова</cp:lastModifiedBy>
  <cp:lastPrinted>2024-04-01T12:47:30Z</cp:lastPrinted>
  <dcterms:created xsi:type="dcterms:W3CDTF">2015-06-05T18:19:34Z</dcterms:created>
  <dcterms:modified xsi:type="dcterms:W3CDTF">2025-01-22T10:56:04Z</dcterms:modified>
</cp:coreProperties>
</file>